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декабрь 23\"/>
    </mc:Choice>
  </mc:AlternateContent>
  <bookViews>
    <workbookView xWindow="-120" yWindow="-120" windowWidth="20730" windowHeight="11160"/>
  </bookViews>
  <sheets>
    <sheet name="нач.классы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I17" i="1"/>
  <c r="J17" i="1"/>
  <c r="I16" i="1"/>
  <c r="H13" i="1"/>
  <c r="I13" i="1"/>
  <c r="J13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<sst xmlns="http://schemas.openxmlformats.org/spreadsheetml/2006/main" count="56" uniqueCount="53">
  <si>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</si>
  <si>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</si>
  <si>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</si>
  <si>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</si>
  <si>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</si>
  <si>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</si>
  <si>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</si>
  <si>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</si>
  <si>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</si>
  <si>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</si>
  <si>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</si>
  <si>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</si>
  <si>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</si>
  <si>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</si>
  <si>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</si>
  <si>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</si>
  <si>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</si>
  <si>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</si>
  <si>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</si>
  <si>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</si>
  <si>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</si>
  <si>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</si>
  <si>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</si>
  <si>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</si>
  <si>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</si>
  <si>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</si>
  <si>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</si>
  <si>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</si>
  <si>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гречневая молочная</t>
  </si>
  <si>
    <t>10, 9</t>
  </si>
  <si>
    <t>11, 3</t>
  </si>
  <si>
    <t>44, 5</t>
  </si>
  <si>
    <t>0, 5</t>
  </si>
  <si>
    <t>0, 1</t>
  </si>
  <si>
    <t>Сокдля детского питания</t>
  </si>
  <si>
    <t>250/ 7</t>
  </si>
  <si>
    <t>Компот из смеси сухофруктов</t>
  </si>
  <si>
    <t>Хлеб пшеничный</t>
  </si>
  <si>
    <t>5, 46</t>
  </si>
  <si>
    <t>0, 48</t>
  </si>
  <si>
    <t>29, 52</t>
  </si>
  <si>
    <t>11, 2</t>
  </si>
  <si>
    <t>16, 86</t>
  </si>
  <si>
    <t>11, 88</t>
  </si>
  <si>
    <t>116, 42</t>
  </si>
  <si>
    <t>МБОУ СОШ  д. Карткисяк</t>
  </si>
  <si>
    <t>Суп из овощей</t>
  </si>
  <si>
    <t>Плов из говядины</t>
  </si>
  <si>
    <t xml:space="preserve">Чай с сахаром </t>
  </si>
  <si>
    <t>9, 1</t>
  </si>
  <si>
    <t>20, 1</t>
  </si>
  <si>
    <t>20, 9</t>
  </si>
  <si>
    <t>30, 5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</si>
</sst>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0;&#1086;&#1090;&#1086;%20&#1084;&#1077;&#1085;&#1102;%20&#1089;&#1077;&#1085;&#1090;&#1103;&#1073;&#1088;&#1100;%202023-24/&#1084;&#1077;&#1085;&#1102;%20&#1085;&#1074;&#1086;&#1077;%20&#1086;&#1082;&#1090;&#1103;&#1073;&#1088;&#1100;%2023/&#1052;&#1077;&#1085;&#1102;%20&#1085;&#1072;%20&#1087;&#10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ВЗ на 157,65"/>
      <sheetName val="ОВЗ на 136,98"/>
      <sheetName val="меню 1-4 классов на 64,44"/>
      <sheetName val="1-4 классы 2 смена на 72,54"/>
      <sheetName val="ММС 5-11 и СВО на 73,20"/>
      <sheetName val="Титульники"/>
      <sheetName val="Род.взнос 1"/>
      <sheetName val="Род.взнос 2"/>
    </sheetNames>
    <sheetDataSet>
      <sheetData sheetId="0"/>
      <sheetData sheetId="1">
        <row r="33">
          <cell r="E33">
            <v>1.8</v>
          </cell>
          <cell r="F33">
            <v>4.2</v>
          </cell>
          <cell r="G33">
            <v>10.7</v>
          </cell>
        </row>
        <row r="35">
          <cell r="F35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45</v>
      </c>
      <c r="C1" s="34"/>
      <c r="D1" s="35"/>
      <c r="E1" t="s">
        <v>22</v>
      </c>
      <c r="F1" s="21"/>
      <c r="I1" t="s">
        <v>1</v>
      </c>
      <c r="J1" s="20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</v>
      </c>
      <c r="D4" s="29" t="s">
        <v>28</v>
      </c>
      <c r="E4" s="14" t="s">
        <v>35</v>
      </c>
      <c r="F4" s="22">
        <v>17.64</v>
      </c>
      <c r="G4" s="14">
        <v>325</v>
      </c>
      <c r="H4" s="14" t="s">
        <v>29</v>
      </c>
      <c r="I4" s="14" t="s">
        <v>30</v>
      </c>
      <c r="J4" s="15" t="s">
        <v>31</v>
      </c>
    </row>
    <row r="5" spans="1:10" x14ac:dyDescent="0.25">
      <c r="A5" s="6"/>
      <c r="B5" s="1" t="s">
        <v>12</v>
      </c>
      <c r="C5" s="2">
        <v>14</v>
      </c>
      <c r="D5" s="30" t="s">
        <v>36</v>
      </c>
      <c r="E5" s="16">
        <v>200</v>
      </c>
      <c r="F5" s="23">
        <v>4.1399999999999997</v>
      </c>
      <c r="G5" s="16">
        <v>121</v>
      </c>
      <c r="H5" s="16" t="s">
        <v>32</v>
      </c>
      <c r="I5" s="16" t="s">
        <v>33</v>
      </c>
      <c r="J5" s="17">
        <v>31.2</v>
      </c>
    </row>
    <row r="6" spans="1:10" x14ac:dyDescent="0.25">
      <c r="A6" s="6"/>
      <c r="B6" s="1" t="s">
        <v>23</v>
      </c>
      <c r="C6" s="2">
        <v>6</v>
      </c>
      <c r="D6" s="30" t="s">
        <v>37</v>
      </c>
      <c r="E6" s="16">
        <v>60</v>
      </c>
      <c r="F6" s="23">
        <v>3.16</v>
      </c>
      <c r="G6" s="16">
        <v>141</v>
      </c>
      <c r="H6" s="16" t="s">
        <v>38</v>
      </c>
      <c r="I6" s="16" t="s">
        <v>39</v>
      </c>
      <c r="J6" s="17" t="s">
        <v>40</v>
      </c>
    </row>
    <row r="7" spans="1:10" x14ac:dyDescent="0.25">
      <c r="A7" s="6"/>
      <c r="B7" s="2"/>
      <c r="C7" s="2">
        <v>40</v>
      </c>
      <c r="D7" s="30" t="s">
        <v>34</v>
      </c>
      <c r="E7" s="16">
        <v>200</v>
      </c>
      <c r="F7" s="23">
        <v>20</v>
      </c>
      <c r="G7" s="16">
        <v>45</v>
      </c>
      <c r="H7" s="16">
        <v>0</v>
      </c>
      <c r="I7" s="16">
        <v>0</v>
      </c>
      <c r="J7" s="17" t="s">
        <v>41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717</v>
      </c>
      <c r="F11" s="24">
        <v>44.94</v>
      </c>
      <c r="G11" s="18">
        <v>632</v>
      </c>
      <c r="H11" s="18" t="s">
        <v>42</v>
      </c>
      <c r="I11" s="18" t="s">
        <v>43</v>
      </c>
      <c r="J11" s="19" t="s">
        <v>44</v>
      </c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 t="s">
        <v>46</v>
      </c>
      <c r="E13" s="14">
        <v>250</v>
      </c>
      <c r="F13" s="22">
        <v>12.76</v>
      </c>
      <c r="G13" s="14">
        <v>88</v>
      </c>
      <c r="H13" s="14">
        <f>'[1]ОВЗ на 136,98'!E33</f>
        <v>1.8</v>
      </c>
      <c r="I13" s="14">
        <f>'[1]ОВЗ на 136,98'!F33</f>
        <v>4.2</v>
      </c>
      <c r="J13" s="15">
        <f>'[1]ОВЗ на 136,98'!G33</f>
        <v>10.7</v>
      </c>
    </row>
    <row r="14" spans="1:10" x14ac:dyDescent="0.25">
      <c r="A14" s="6"/>
      <c r="B14" s="1" t="s">
        <v>17</v>
      </c>
      <c r="C14" s="2"/>
      <c r="D14" s="30" t="s">
        <v>47</v>
      </c>
      <c r="E14" s="16">
        <v>200</v>
      </c>
      <c r="F14" s="23">
        <v>82.31</v>
      </c>
      <c r="G14" s="16">
        <v>393</v>
      </c>
      <c r="H14" s="16" t="s">
        <v>51</v>
      </c>
      <c r="I14" s="16" t="s">
        <v>50</v>
      </c>
      <c r="J14" s="17" t="s">
        <v>52</v>
      </c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 t="s">
        <v>48</v>
      </c>
      <c r="E16" s="16">
        <v>200</v>
      </c>
      <c r="F16" s="23">
        <v>1.1100000000000001</v>
      </c>
      <c r="G16" s="16">
        <v>35</v>
      </c>
      <c r="H16" s="16" t="s">
        <v>33</v>
      </c>
      <c r="I16" s="16">
        <f>'[1]ОВЗ на 136,98'!F35</f>
        <v>0</v>
      </c>
      <c r="J16" s="17" t="s">
        <v>49</v>
      </c>
    </row>
    <row r="17" spans="1:10" x14ac:dyDescent="0.25">
      <c r="A17" s="6"/>
      <c r="B17" s="1" t="s">
        <v>24</v>
      </c>
      <c r="C17" s="2"/>
      <c r="D17" s="30" t="s">
        <v>37</v>
      </c>
      <c r="E17" s="16">
        <v>60</v>
      </c>
      <c r="F17" s="23">
        <v>3.16</v>
      </c>
      <c r="G17" s="16">
        <v>141</v>
      </c>
      <c r="H17" s="16" t="str">
        <f t="shared" ref="H17:J17" si="0">H6</f>
        <v>5, 46</v>
      </c>
      <c r="I17" s="16" t="str">
        <f t="shared" si="0"/>
        <v>0, 48</v>
      </c>
      <c r="J17" s="17" t="str">
        <f t="shared" si="0"/>
        <v>29, 52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>
        <v>99.34</v>
      </c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2023-12-25T19:02:18Z</dcterms:modified>
</cp:coreProperties>
</file>