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11550" windowHeight="52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1" l="1"/>
  <c r="L89" i="1"/>
  <c r="L70" i="1"/>
  <c r="L51" i="1"/>
  <c r="L32" i="1"/>
  <c r="L184" i="1"/>
  <c r="L165" i="1"/>
  <c r="L146" i="1"/>
  <c r="L108" i="1"/>
  <c r="J108" i="1"/>
  <c r="I108" i="1"/>
  <c r="H108" i="1"/>
  <c r="G108" i="1"/>
  <c r="L127" i="1"/>
  <c r="J127" i="1"/>
  <c r="I127" i="1"/>
  <c r="H127" i="1"/>
  <c r="G127" i="1"/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<sst xmlns="http://schemas.openxmlformats.org/spreadsheetml/2006/main" count="245" uniqueCount="70">
  <si>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</si>
  <si>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</si>
  <si>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</si>
  <si>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</si>
  <si>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</si>
  <si>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</si>
  <si>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</si>
  <si>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</si>
  <si>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</si>
  <si>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</si>
  <si>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</si>
  <si>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</si>
  <si>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</si>
  <si>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</si>
  <si>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</si>
  <si>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</si>
  <si>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</si>
  <si>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</si>
  <si>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</si>
  <si>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</si>
  <si>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</si>
  <si>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</si>
  <si>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</si>
  <si>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</si>
  <si>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</si>
  <si>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</si>
  <si>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</si>
  <si>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</si>
  <si>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</si>
  <si>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</si>
  <si>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</si>
  <si>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</si>
  <si>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</si>
  <si>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</si>
  <si>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</si>
  <si>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</si>
  <si>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7-12 лет</t>
  </si>
  <si>
    <t>чай с сахаром</t>
  </si>
  <si>
    <t>хлеб пшеничный</t>
  </si>
  <si>
    <t>180/5</t>
  </si>
  <si>
    <t>фрикадельки из птицы</t>
  </si>
  <si>
    <t>100/5</t>
  </si>
  <si>
    <t>Каша рисовая молочная</t>
  </si>
  <si>
    <t>фрикадельки мясные</t>
  </si>
  <si>
    <t>макароны отварные с маслом</t>
  </si>
  <si>
    <t>каша пшенная рассыпчатая</t>
  </si>
  <si>
    <t>сок для детского питания</t>
  </si>
  <si>
    <t>каша ячневая рассыпчатая</t>
  </si>
  <si>
    <t>чай с лимоном и сахаром</t>
  </si>
  <si>
    <t>кисломол</t>
  </si>
  <si>
    <t>сыр (порциями )</t>
  </si>
  <si>
    <t>каша "Артек" молочная вязкая</t>
  </si>
  <si>
    <t>250/7</t>
  </si>
  <si>
    <t>кисель из концетрата на плодовых или ягодных экстрактах</t>
  </si>
  <si>
    <t>яблоко</t>
  </si>
  <si>
    <t>каша гречневая молочная вязкая</t>
  </si>
  <si>
    <t>компот из смеси сухофруктов</t>
  </si>
  <si>
    <t>каша"Артек"молочная вязкая</t>
  </si>
  <si>
    <t>кисель из концентрата на плодовых или ягодных экстрактах</t>
  </si>
  <si>
    <t>каша молочная "Дружба"</t>
  </si>
  <si>
    <t>какао с молоком</t>
  </si>
  <si>
    <t>кисломолоч</t>
  </si>
  <si>
    <t>йогурт йодированный для детского питания</t>
  </si>
  <si>
    <t>плов из говядины</t>
  </si>
  <si>
    <t>чай с ахаром</t>
  </si>
  <si>
    <t>Гуляш из говядины</t>
  </si>
  <si>
    <t>Макаронные изделия отварные с маслом</t>
  </si>
  <si>
    <t>МБОУ СОШ д. Карткисяк</t>
  </si>
  <si>
    <t>Минимухаметова Л.А.</t>
  </si>
  <si>
    <t>80.72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</si>
</sst>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vertical="center" wrapText="1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16" sqref="L1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4" t="s">
        <v>67</v>
      </c>
      <c r="D1" s="65"/>
      <c r="E1" s="65"/>
      <c r="F1" s="13" t="s">
        <v>14</v>
      </c>
      <c r="G1" s="2" t="s">
        <v>15</v>
      </c>
      <c r="H1" s="66" t="s">
        <v>35</v>
      </c>
      <c r="I1" s="66"/>
      <c r="J1" s="66"/>
      <c r="K1" s="66"/>
    </row>
    <row r="2" spans="1:12" ht="18" x14ac:dyDescent="0.2">
      <c r="A2" s="33" t="s">
        <v>5</v>
      </c>
      <c r="C2" s="2"/>
      <c r="G2" s="2" t="s">
        <v>16</v>
      </c>
      <c r="H2" s="66" t="s">
        <v>68</v>
      </c>
      <c r="I2" s="66"/>
      <c r="J2" s="66"/>
      <c r="K2" s="66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7">
        <v>45201</v>
      </c>
      <c r="I3" s="67"/>
      <c r="J3" s="67"/>
      <c r="K3" s="67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 t="s">
        <v>65</v>
      </c>
      <c r="F6" s="38">
        <v>100</v>
      </c>
      <c r="G6" s="38">
        <v>16.399999999999999</v>
      </c>
      <c r="H6" s="38">
        <v>17.100000000000001</v>
      </c>
      <c r="I6" s="38">
        <v>2.7</v>
      </c>
      <c r="J6" s="38">
        <v>232</v>
      </c>
      <c r="K6" s="39">
        <v>30</v>
      </c>
      <c r="L6" s="38">
        <v>51.84</v>
      </c>
    </row>
    <row r="7" spans="1:12" ht="15" x14ac:dyDescent="0.25">
      <c r="A7" s="24"/>
      <c r="B7" s="16"/>
      <c r="C7" s="11"/>
      <c r="D7" s="6" t="s">
        <v>27</v>
      </c>
      <c r="E7" s="40" t="s">
        <v>66</v>
      </c>
      <c r="F7" s="41" t="s">
        <v>39</v>
      </c>
      <c r="G7" s="41">
        <v>6.6</v>
      </c>
      <c r="H7" s="41">
        <v>4.7</v>
      </c>
      <c r="I7" s="41">
        <v>39.4</v>
      </c>
      <c r="J7" s="41">
        <v>230</v>
      </c>
      <c r="K7" s="42">
        <v>24</v>
      </c>
      <c r="L7" s="41">
        <v>6.17</v>
      </c>
    </row>
    <row r="8" spans="1:12" ht="15" x14ac:dyDescent="0.25">
      <c r="A8" s="24"/>
      <c r="B8" s="16"/>
      <c r="C8" s="11"/>
      <c r="D8" s="7" t="s">
        <v>20</v>
      </c>
      <c r="E8" s="40" t="s">
        <v>37</v>
      </c>
      <c r="F8" s="41">
        <v>200</v>
      </c>
      <c r="G8" s="41">
        <v>0.1</v>
      </c>
      <c r="H8" s="41">
        <v>0</v>
      </c>
      <c r="I8" s="41">
        <v>9.1</v>
      </c>
      <c r="J8" s="41">
        <v>35</v>
      </c>
      <c r="K8" s="42">
        <v>12</v>
      </c>
      <c r="L8" s="41">
        <v>4.92</v>
      </c>
    </row>
    <row r="9" spans="1:12" ht="18" customHeight="1" x14ac:dyDescent="0.25">
      <c r="A9" s="24"/>
      <c r="B9" s="16"/>
      <c r="C9" s="11"/>
      <c r="D9" s="7" t="s">
        <v>21</v>
      </c>
      <c r="E9" s="59" t="s">
        <v>38</v>
      </c>
      <c r="F9" s="41">
        <v>60</v>
      </c>
      <c r="G9" s="41">
        <v>5.46</v>
      </c>
      <c r="H9" s="41">
        <v>0.48</v>
      </c>
      <c r="I9" s="41">
        <v>29.52</v>
      </c>
      <c r="J9" s="41">
        <v>141</v>
      </c>
      <c r="K9" s="42">
        <v>6</v>
      </c>
      <c r="L9" s="41">
        <v>3.16</v>
      </c>
    </row>
    <row r="10" spans="1:12" ht="15" x14ac:dyDescent="0.25">
      <c r="A10" s="24"/>
      <c r="B10" s="16"/>
      <c r="C10" s="11"/>
      <c r="D10" s="7" t="s">
        <v>22</v>
      </c>
      <c r="E10" s="40"/>
      <c r="F10" s="41"/>
      <c r="G10" s="41"/>
      <c r="H10" s="41"/>
      <c r="I10" s="41"/>
      <c r="J10" s="41"/>
      <c r="K10" s="42"/>
      <c r="L10" s="41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>
        <v>545</v>
      </c>
      <c r="G13" s="20">
        <v>28.56</v>
      </c>
      <c r="H13" s="20">
        <v>22.28</v>
      </c>
      <c r="I13" s="20" t="s">
        <v>69</v>
      </c>
      <c r="J13" s="20">
        <v>638</v>
      </c>
      <c r="K13" s="26"/>
      <c r="L13" s="20">
        <f>L6+L7+L8+L9</f>
        <v>66.09</v>
      </c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68" t="s">
        <v>4</v>
      </c>
      <c r="D24" s="69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 t="s">
        <v>55</v>
      </c>
      <c r="F26" s="41" t="s">
        <v>52</v>
      </c>
      <c r="G26" s="41">
        <v>10.9</v>
      </c>
      <c r="H26" s="41">
        <v>11.3</v>
      </c>
      <c r="I26" s="41">
        <v>44.5</v>
      </c>
      <c r="J26" s="41">
        <v>325</v>
      </c>
      <c r="K26" s="42">
        <v>13</v>
      </c>
      <c r="L26" s="41">
        <v>44.97</v>
      </c>
    </row>
    <row r="27" spans="1:12" ht="15" x14ac:dyDescent="0.25">
      <c r="A27" s="15"/>
      <c r="B27" s="16"/>
      <c r="C27" s="11"/>
      <c r="D27" s="7" t="s">
        <v>20</v>
      </c>
      <c r="E27" s="60" t="s">
        <v>56</v>
      </c>
      <c r="F27" s="41">
        <v>200</v>
      </c>
      <c r="G27" s="41">
        <v>0.5</v>
      </c>
      <c r="H27" s="41">
        <v>0.1</v>
      </c>
      <c r="I27" s="41">
        <v>31.2</v>
      </c>
      <c r="J27" s="41">
        <v>121</v>
      </c>
      <c r="K27" s="42">
        <v>14</v>
      </c>
      <c r="L27" s="41">
        <v>4.1399999999999997</v>
      </c>
    </row>
    <row r="28" spans="1:12" ht="15" x14ac:dyDescent="0.25">
      <c r="A28" s="15"/>
      <c r="B28" s="16"/>
      <c r="C28" s="11"/>
      <c r="D28" s="7" t="s">
        <v>21</v>
      </c>
      <c r="E28" s="50" t="s">
        <v>38</v>
      </c>
      <c r="F28" s="41">
        <v>60</v>
      </c>
      <c r="G28" s="41">
        <v>5.46</v>
      </c>
      <c r="H28" s="41">
        <v>0.48</v>
      </c>
      <c r="I28" s="41">
        <v>29.52</v>
      </c>
      <c r="J28" s="41">
        <v>141</v>
      </c>
      <c r="K28" s="42">
        <v>6</v>
      </c>
      <c r="L28" s="41">
        <v>3.16</v>
      </c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 t="s">
        <v>46</v>
      </c>
      <c r="F31" s="41">
        <v>200</v>
      </c>
      <c r="G31" s="41">
        <v>0</v>
      </c>
      <c r="H31" s="41">
        <v>0</v>
      </c>
      <c r="I31" s="41">
        <v>11.2</v>
      </c>
      <c r="J31" s="41">
        <v>45</v>
      </c>
      <c r="K31" s="42">
        <v>40</v>
      </c>
      <c r="L31" s="41">
        <v>20</v>
      </c>
    </row>
    <row r="32" spans="1:12" ht="15" x14ac:dyDescent="0.25">
      <c r="A32" s="17"/>
      <c r="B32" s="18"/>
      <c r="C32" s="8"/>
      <c r="D32" s="19" t="s">
        <v>31</v>
      </c>
      <c r="E32" s="9"/>
      <c r="F32" s="20">
        <v>717</v>
      </c>
      <c r="G32" s="20">
        <v>16.86</v>
      </c>
      <c r="H32" s="20">
        <v>11.88</v>
      </c>
      <c r="I32" s="20">
        <v>116.42</v>
      </c>
      <c r="J32" s="20">
        <v>632</v>
      </c>
      <c r="K32" s="26"/>
      <c r="L32" s="20">
        <f>L26+L27+L28+L31</f>
        <v>72.27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68" t="s">
        <v>4</v>
      </c>
      <c r="D43" s="69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 t="s">
        <v>43</v>
      </c>
      <c r="F44" s="38">
        <v>100</v>
      </c>
      <c r="G44" s="38">
        <v>14.1</v>
      </c>
      <c r="H44" s="38">
        <v>11.8</v>
      </c>
      <c r="I44" s="38">
        <v>10.4</v>
      </c>
      <c r="J44" s="38">
        <v>205</v>
      </c>
      <c r="K44" s="39">
        <v>37</v>
      </c>
      <c r="L44" s="38">
        <v>36.090000000000003</v>
      </c>
    </row>
    <row r="45" spans="1:12" ht="15" x14ac:dyDescent="0.25">
      <c r="A45" s="24"/>
      <c r="B45" s="16"/>
      <c r="C45" s="11"/>
      <c r="D45" s="6"/>
      <c r="E45" s="40" t="s">
        <v>57</v>
      </c>
      <c r="F45" s="41" t="s">
        <v>39</v>
      </c>
      <c r="G45" s="41">
        <v>7.2</v>
      </c>
      <c r="H45" s="41">
        <v>7.2</v>
      </c>
      <c r="I45" s="41">
        <v>36.799999999999997</v>
      </c>
      <c r="J45" s="41">
        <v>242</v>
      </c>
      <c r="K45" s="42">
        <v>16</v>
      </c>
      <c r="L45" s="41">
        <v>16.079999999999998</v>
      </c>
    </row>
    <row r="46" spans="1:12" ht="17.25" customHeight="1" x14ac:dyDescent="0.25">
      <c r="A46" s="24"/>
      <c r="B46" s="16"/>
      <c r="C46" s="11"/>
      <c r="D46" s="7" t="s">
        <v>20</v>
      </c>
      <c r="E46" s="61" t="s">
        <v>58</v>
      </c>
      <c r="F46" s="41">
        <v>200</v>
      </c>
      <c r="G46" s="41">
        <v>0</v>
      </c>
      <c r="H46" s="41">
        <v>0</v>
      </c>
      <c r="I46" s="41">
        <v>20</v>
      </c>
      <c r="J46" s="41">
        <v>76</v>
      </c>
      <c r="K46" s="42">
        <v>29</v>
      </c>
      <c r="L46" s="41">
        <v>2.4700000000000002</v>
      </c>
    </row>
    <row r="47" spans="1:12" ht="15" x14ac:dyDescent="0.25">
      <c r="A47" s="24"/>
      <c r="B47" s="16"/>
      <c r="C47" s="11"/>
      <c r="D47" s="7" t="s">
        <v>21</v>
      </c>
      <c r="E47" s="61" t="s">
        <v>38</v>
      </c>
      <c r="F47" s="41">
        <v>60</v>
      </c>
      <c r="G47" s="41">
        <v>5.46</v>
      </c>
      <c r="H47" s="41">
        <v>0.48</v>
      </c>
      <c r="I47" s="41">
        <v>29.52</v>
      </c>
      <c r="J47" s="41">
        <v>141</v>
      </c>
      <c r="K47" s="42">
        <v>6</v>
      </c>
      <c r="L47" s="41">
        <v>3.16</v>
      </c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>
        <v>545</v>
      </c>
      <c r="G51" s="20">
        <v>26.76</v>
      </c>
      <c r="H51" s="20">
        <v>19.48</v>
      </c>
      <c r="I51" s="20">
        <v>96.72</v>
      </c>
      <c r="J51" s="20">
        <v>664</v>
      </c>
      <c r="K51" s="26"/>
      <c r="L51" s="20">
        <f>L44+L45+L46+L47</f>
        <v>57.8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68" t="s">
        <v>4</v>
      </c>
      <c r="D62" s="69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 t="s">
        <v>27</v>
      </c>
      <c r="E64" s="40" t="s">
        <v>59</v>
      </c>
      <c r="F64" s="41" t="s">
        <v>39</v>
      </c>
      <c r="G64" s="41">
        <v>5.6</v>
      </c>
      <c r="H64" s="41">
        <v>7.6</v>
      </c>
      <c r="I64" s="41">
        <v>29.5</v>
      </c>
      <c r="J64" s="41">
        <v>209</v>
      </c>
      <c r="K64" s="42">
        <v>27</v>
      </c>
      <c r="L64" s="41">
        <v>15.68</v>
      </c>
    </row>
    <row r="65" spans="1:12" ht="15" x14ac:dyDescent="0.25">
      <c r="A65" s="24"/>
      <c r="B65" s="16"/>
      <c r="C65" s="11"/>
      <c r="D65" s="7" t="s">
        <v>20</v>
      </c>
      <c r="E65" s="62" t="s">
        <v>60</v>
      </c>
      <c r="F65" s="41">
        <v>200</v>
      </c>
      <c r="G65" s="41">
        <v>3.3</v>
      </c>
      <c r="H65" s="41">
        <v>3.1</v>
      </c>
      <c r="I65" s="41">
        <v>13.65</v>
      </c>
      <c r="J65" s="41">
        <v>94</v>
      </c>
      <c r="K65" s="42">
        <v>25</v>
      </c>
      <c r="L65" s="41">
        <v>10.08</v>
      </c>
    </row>
    <row r="66" spans="1:12" ht="15" x14ac:dyDescent="0.25">
      <c r="A66" s="24"/>
      <c r="B66" s="16"/>
      <c r="C66" s="11"/>
      <c r="D66" s="7" t="s">
        <v>21</v>
      </c>
      <c r="E66" s="62" t="s">
        <v>38</v>
      </c>
      <c r="F66" s="41">
        <v>60</v>
      </c>
      <c r="G66" s="41">
        <v>5.46</v>
      </c>
      <c r="H66" s="41">
        <v>0.48</v>
      </c>
      <c r="I66" s="41">
        <v>29.52</v>
      </c>
      <c r="J66" s="41">
        <v>141</v>
      </c>
      <c r="K66" s="42">
        <v>6</v>
      </c>
      <c r="L66" s="41">
        <v>3.16</v>
      </c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 t="s">
        <v>61</v>
      </c>
      <c r="E69" s="40" t="s">
        <v>62</v>
      </c>
      <c r="F69" s="41">
        <v>100</v>
      </c>
      <c r="G69" s="41">
        <v>2.8</v>
      </c>
      <c r="H69" s="41">
        <v>3.2</v>
      </c>
      <c r="I69" s="41">
        <v>10.1</v>
      </c>
      <c r="J69" s="41">
        <v>82</v>
      </c>
      <c r="K69" s="42">
        <v>39</v>
      </c>
      <c r="L69" s="41">
        <v>29</v>
      </c>
    </row>
    <row r="70" spans="1:12" ht="15" x14ac:dyDescent="0.25">
      <c r="A70" s="25"/>
      <c r="B70" s="18"/>
      <c r="C70" s="8"/>
      <c r="D70" s="19" t="s">
        <v>31</v>
      </c>
      <c r="E70" s="9"/>
      <c r="F70" s="20">
        <v>545</v>
      </c>
      <c r="G70" s="20">
        <v>17.16</v>
      </c>
      <c r="H70" s="20">
        <v>14.38</v>
      </c>
      <c r="I70" s="20">
        <v>82.72</v>
      </c>
      <c r="J70" s="20">
        <v>526</v>
      </c>
      <c r="K70" s="26"/>
      <c r="L70" s="20">
        <f>L64+L65+L66+L69</f>
        <v>57.92</v>
      </c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68" t="s">
        <v>4</v>
      </c>
      <c r="D81" s="69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49" t="s">
        <v>63</v>
      </c>
      <c r="F82" s="38">
        <v>200</v>
      </c>
      <c r="G82" s="38">
        <v>20.9</v>
      </c>
      <c r="H82" s="38">
        <v>20.100000000000001</v>
      </c>
      <c r="I82" s="38">
        <v>30.5</v>
      </c>
      <c r="J82" s="38">
        <v>393</v>
      </c>
      <c r="K82" s="39">
        <v>42</v>
      </c>
      <c r="L82" s="38">
        <v>72.67</v>
      </c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63" t="s">
        <v>64</v>
      </c>
      <c r="F84" s="41">
        <v>200</v>
      </c>
      <c r="G84" s="41">
        <v>0.1</v>
      </c>
      <c r="H84" s="41">
        <v>0</v>
      </c>
      <c r="I84" s="41">
        <v>9.1</v>
      </c>
      <c r="J84" s="41">
        <v>35</v>
      </c>
      <c r="K84" s="42">
        <v>12</v>
      </c>
      <c r="L84" s="41">
        <v>4.92</v>
      </c>
    </row>
    <row r="85" spans="1:12" ht="15" x14ac:dyDescent="0.25">
      <c r="A85" s="24"/>
      <c r="B85" s="16"/>
      <c r="C85" s="11"/>
      <c r="D85" s="7" t="s">
        <v>21</v>
      </c>
      <c r="E85" s="63" t="s">
        <v>38</v>
      </c>
      <c r="F85" s="41">
        <v>60</v>
      </c>
      <c r="G85" s="41">
        <v>5.46</v>
      </c>
      <c r="H85" s="41">
        <v>0.48</v>
      </c>
      <c r="I85" s="41">
        <v>29.52</v>
      </c>
      <c r="J85" s="41">
        <v>141</v>
      </c>
      <c r="K85" s="42">
        <v>6</v>
      </c>
      <c r="L85" s="41">
        <v>3.16</v>
      </c>
    </row>
    <row r="86" spans="1:12" ht="15" x14ac:dyDescent="0.25">
      <c r="A86" s="24"/>
      <c r="B86" s="16"/>
      <c r="C86" s="11"/>
      <c r="D86" s="7" t="s">
        <v>22</v>
      </c>
      <c r="E86" s="40" t="s">
        <v>54</v>
      </c>
      <c r="F86" s="41">
        <v>100</v>
      </c>
      <c r="G86" s="41">
        <v>0.2</v>
      </c>
      <c r="H86" s="41">
        <v>0.4</v>
      </c>
      <c r="I86" s="41">
        <v>9.8000000000000007</v>
      </c>
      <c r="J86" s="41">
        <v>44</v>
      </c>
      <c r="K86" s="42">
        <v>4</v>
      </c>
      <c r="L86" s="41">
        <v>8.1</v>
      </c>
    </row>
    <row r="87" spans="1:12" ht="15" x14ac:dyDescent="0.25">
      <c r="A87" s="24"/>
      <c r="B87" s="16"/>
      <c r="C87" s="11"/>
      <c r="D87" s="46" t="s">
        <v>24</v>
      </c>
      <c r="E87" s="45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>
        <v>560</v>
      </c>
      <c r="G89" s="20">
        <v>26.66</v>
      </c>
      <c r="H89" s="20">
        <v>20.98</v>
      </c>
      <c r="I89" s="20">
        <v>78.92</v>
      </c>
      <c r="J89" s="20">
        <v>613</v>
      </c>
      <c r="K89" s="26"/>
      <c r="L89" s="20">
        <f>L82+L84+L85+L86</f>
        <v>88.85</v>
      </c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68" t="s">
        <v>4</v>
      </c>
      <c r="D100" s="69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37" t="s">
        <v>43</v>
      </c>
      <c r="F101" s="38">
        <v>100</v>
      </c>
      <c r="G101" s="38">
        <v>14.1</v>
      </c>
      <c r="H101" s="38">
        <v>11.8</v>
      </c>
      <c r="I101" s="38">
        <v>10.4</v>
      </c>
      <c r="J101" s="38">
        <v>205</v>
      </c>
      <c r="K101" s="39">
        <v>37</v>
      </c>
      <c r="L101" s="38">
        <v>36.090000000000003</v>
      </c>
    </row>
    <row r="102" spans="1:12" ht="15" x14ac:dyDescent="0.25">
      <c r="A102" s="24"/>
      <c r="B102" s="16"/>
      <c r="C102" s="11"/>
      <c r="D102" s="6"/>
      <c r="E102" s="40" t="s">
        <v>44</v>
      </c>
      <c r="F102" s="41" t="s">
        <v>39</v>
      </c>
      <c r="G102" s="41">
        <v>6.6</v>
      </c>
      <c r="H102" s="41">
        <v>4.7</v>
      </c>
      <c r="I102" s="41">
        <v>39.4</v>
      </c>
      <c r="J102" s="41">
        <v>230</v>
      </c>
      <c r="K102" s="42">
        <v>24</v>
      </c>
      <c r="L102" s="41">
        <v>5.67</v>
      </c>
    </row>
    <row r="103" spans="1:12" ht="15" x14ac:dyDescent="0.25">
      <c r="A103" s="24"/>
      <c r="B103" s="16"/>
      <c r="C103" s="11"/>
      <c r="D103" s="7" t="s">
        <v>20</v>
      </c>
      <c r="E103" s="40" t="s">
        <v>37</v>
      </c>
      <c r="F103" s="41">
        <v>200</v>
      </c>
      <c r="G103" s="41">
        <v>0.1</v>
      </c>
      <c r="H103" s="41">
        <v>0</v>
      </c>
      <c r="I103" s="41">
        <v>9.1</v>
      </c>
      <c r="J103" s="41">
        <v>35</v>
      </c>
      <c r="K103" s="42">
        <v>12</v>
      </c>
      <c r="L103" s="41">
        <v>4.92</v>
      </c>
    </row>
    <row r="104" spans="1:12" ht="15" x14ac:dyDescent="0.25">
      <c r="A104" s="24"/>
      <c r="B104" s="16"/>
      <c r="C104" s="11"/>
      <c r="D104" s="7" t="s">
        <v>21</v>
      </c>
      <c r="E104" s="53" t="s">
        <v>38</v>
      </c>
      <c r="F104" s="41">
        <v>60</v>
      </c>
      <c r="G104" s="41">
        <v>5.46</v>
      </c>
      <c r="H104" s="41">
        <v>0.48</v>
      </c>
      <c r="I104" s="41">
        <v>29.52</v>
      </c>
      <c r="J104" s="41">
        <v>141</v>
      </c>
      <c r="K104" s="42">
        <v>6</v>
      </c>
      <c r="L104" s="41">
        <v>3.16</v>
      </c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>
        <v>485</v>
      </c>
      <c r="G108" s="20">
        <f>G101+G102+G103+G104</f>
        <v>26.26</v>
      </c>
      <c r="H108" s="20">
        <f>H101+H104</f>
        <v>12.280000000000001</v>
      </c>
      <c r="I108" s="20">
        <f>I101+I102+I103+I104</f>
        <v>88.42</v>
      </c>
      <c r="J108" s="20">
        <f>J101+J102+J103+J104</f>
        <v>611</v>
      </c>
      <c r="K108" s="26"/>
      <c r="L108" s="20">
        <f>L101+L102+L103+L104</f>
        <v>49.84</v>
      </c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68" t="s">
        <v>4</v>
      </c>
      <c r="D119" s="69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37" t="s">
        <v>40</v>
      </c>
      <c r="F120" s="38" t="s">
        <v>41</v>
      </c>
      <c r="G120" s="38">
        <v>19.100000000000001</v>
      </c>
      <c r="H120" s="38">
        <v>1.8</v>
      </c>
      <c r="I120" s="38">
        <v>9.4</v>
      </c>
      <c r="J120" s="38">
        <v>131</v>
      </c>
      <c r="K120" s="39">
        <v>36</v>
      </c>
      <c r="L120" s="38">
        <v>32.04</v>
      </c>
    </row>
    <row r="121" spans="1:12" ht="15" x14ac:dyDescent="0.25">
      <c r="A121" s="15"/>
      <c r="B121" s="16"/>
      <c r="C121" s="11"/>
      <c r="D121" s="6"/>
      <c r="E121" s="40" t="s">
        <v>42</v>
      </c>
      <c r="F121" s="41" t="s">
        <v>39</v>
      </c>
      <c r="G121" s="41">
        <v>5.2</v>
      </c>
      <c r="H121" s="41">
        <v>7.2</v>
      </c>
      <c r="I121" s="41">
        <v>39.4</v>
      </c>
      <c r="J121" s="41">
        <v>36.1</v>
      </c>
      <c r="K121" s="42">
        <v>23</v>
      </c>
      <c r="L121" s="41">
        <v>20.73</v>
      </c>
    </row>
    <row r="122" spans="1:12" ht="15" x14ac:dyDescent="0.25">
      <c r="A122" s="15"/>
      <c r="B122" s="16"/>
      <c r="C122" s="11"/>
      <c r="D122" s="7" t="s">
        <v>20</v>
      </c>
      <c r="E122" s="40" t="s">
        <v>37</v>
      </c>
      <c r="F122" s="41">
        <v>200</v>
      </c>
      <c r="G122" s="41">
        <v>0.1</v>
      </c>
      <c r="H122" s="41">
        <v>0</v>
      </c>
      <c r="I122" s="41">
        <v>9.1</v>
      </c>
      <c r="J122" s="41">
        <v>35</v>
      </c>
      <c r="K122" s="42">
        <v>12</v>
      </c>
      <c r="L122" s="41">
        <v>4.22</v>
      </c>
    </row>
    <row r="123" spans="1:12" ht="15" x14ac:dyDescent="0.25">
      <c r="A123" s="15"/>
      <c r="B123" s="16"/>
      <c r="C123" s="11"/>
      <c r="D123" s="7" t="s">
        <v>21</v>
      </c>
      <c r="E123" s="53" t="s">
        <v>38</v>
      </c>
      <c r="F123" s="41">
        <v>60</v>
      </c>
      <c r="G123" s="41">
        <v>5.46</v>
      </c>
      <c r="H123" s="41">
        <v>0.48</v>
      </c>
      <c r="I123" s="41">
        <v>29.52</v>
      </c>
      <c r="J123" s="41">
        <v>141</v>
      </c>
      <c r="K123" s="42">
        <v>6</v>
      </c>
      <c r="L123" s="41">
        <v>3.16</v>
      </c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>
        <v>550</v>
      </c>
      <c r="G127" s="20">
        <f>G120+G121++G123</f>
        <v>29.76</v>
      </c>
      <c r="H127" s="20">
        <f>H120+H121+H122+H123</f>
        <v>9.48</v>
      </c>
      <c r="I127" s="20">
        <f>I120+I121+I122+I123</f>
        <v>87.42</v>
      </c>
      <c r="J127" s="20">
        <f>J120+J121+J122+J123</f>
        <v>343.1</v>
      </c>
      <c r="K127" s="26"/>
      <c r="L127" s="20">
        <f>L120+L121+L122+L123</f>
        <v>60.149999999999991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68" t="s">
        <v>4</v>
      </c>
      <c r="D138" s="69"/>
      <c r="E138" s="30"/>
      <c r="F138" s="31"/>
      <c r="G138" s="31"/>
      <c r="H138" s="31"/>
      <c r="I138" s="31"/>
      <c r="J138" s="31"/>
      <c r="K138" s="31"/>
      <c r="L138" s="31"/>
    </row>
    <row r="139" spans="1:12" ht="15.75" thickBot="1" x14ac:dyDescent="0.3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/>
      <c r="E140" s="49" t="s">
        <v>45</v>
      </c>
      <c r="F140" s="38" t="s">
        <v>39</v>
      </c>
      <c r="G140" s="38">
        <v>7.8</v>
      </c>
      <c r="H140" s="38">
        <v>6.3</v>
      </c>
      <c r="I140" s="38">
        <v>43.6</v>
      </c>
      <c r="J140" s="38">
        <v>266</v>
      </c>
      <c r="K140" s="39">
        <v>22</v>
      </c>
      <c r="L140" s="38">
        <v>34.25</v>
      </c>
    </row>
    <row r="141" spans="1:12" ht="15" x14ac:dyDescent="0.25">
      <c r="A141" s="24"/>
      <c r="B141" s="16"/>
      <c r="C141" s="11"/>
      <c r="D141" s="7" t="s">
        <v>20</v>
      </c>
      <c r="E141" s="53" t="s">
        <v>37</v>
      </c>
      <c r="F141" s="41">
        <v>200</v>
      </c>
      <c r="G141" s="41">
        <v>0.1</v>
      </c>
      <c r="H141" s="41">
        <v>0</v>
      </c>
      <c r="I141" s="41">
        <v>9.1</v>
      </c>
      <c r="J141" s="41">
        <v>35</v>
      </c>
      <c r="K141" s="42">
        <v>12</v>
      </c>
      <c r="L141" s="41">
        <v>4.92</v>
      </c>
    </row>
    <row r="142" spans="1:12" ht="15.75" customHeight="1" x14ac:dyDescent="0.25">
      <c r="A142" s="24"/>
      <c r="B142" s="16"/>
      <c r="C142" s="11"/>
      <c r="D142" s="7" t="s">
        <v>21</v>
      </c>
      <c r="E142" s="53" t="s">
        <v>38</v>
      </c>
      <c r="F142" s="41">
        <v>60</v>
      </c>
      <c r="G142" s="41">
        <v>5.46</v>
      </c>
      <c r="H142" s="41">
        <v>0.48</v>
      </c>
      <c r="I142" s="41">
        <v>29.52</v>
      </c>
      <c r="J142" s="41">
        <v>141</v>
      </c>
      <c r="K142" s="42">
        <v>6</v>
      </c>
      <c r="L142" s="41">
        <v>3.16</v>
      </c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/>
      <c r="E144" s="40" t="s">
        <v>46</v>
      </c>
      <c r="F144" s="41">
        <v>200</v>
      </c>
      <c r="G144" s="41">
        <v>0</v>
      </c>
      <c r="H144" s="41">
        <v>0</v>
      </c>
      <c r="I144" s="41">
        <v>11.2</v>
      </c>
      <c r="J144" s="41">
        <v>45</v>
      </c>
      <c r="K144" s="42">
        <v>40</v>
      </c>
      <c r="L144" s="41">
        <v>25</v>
      </c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>
        <v>645</v>
      </c>
      <c r="G146" s="20">
        <v>25.99</v>
      </c>
      <c r="H146" s="20">
        <v>25.99</v>
      </c>
      <c r="I146" s="20">
        <v>25.99</v>
      </c>
      <c r="J146" s="20">
        <v>500</v>
      </c>
      <c r="K146" s="26"/>
      <c r="L146" s="20">
        <f>L140+L141+L142+L144</f>
        <v>67.33</v>
      </c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68" t="s">
        <v>4</v>
      </c>
      <c r="D157" s="69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 t="s">
        <v>43</v>
      </c>
      <c r="F158" s="38">
        <v>100</v>
      </c>
      <c r="G158" s="38">
        <v>14.1</v>
      </c>
      <c r="H158" s="38">
        <v>11.8</v>
      </c>
      <c r="I158" s="38">
        <v>10.4</v>
      </c>
      <c r="J158" s="38">
        <v>205</v>
      </c>
      <c r="K158" s="39">
        <v>37</v>
      </c>
      <c r="L158" s="38">
        <v>36.090000000000003</v>
      </c>
    </row>
    <row r="159" spans="1:12" ht="15" x14ac:dyDescent="0.25">
      <c r="A159" s="24"/>
      <c r="B159" s="16"/>
      <c r="C159" s="11"/>
      <c r="D159" s="6"/>
      <c r="E159" s="40" t="s">
        <v>47</v>
      </c>
      <c r="F159" s="41" t="s">
        <v>39</v>
      </c>
      <c r="G159" s="41">
        <v>5.8</v>
      </c>
      <c r="H159" s="41">
        <v>4.8</v>
      </c>
      <c r="I159" s="41">
        <v>36.299999999999997</v>
      </c>
      <c r="J159" s="41">
        <v>215</v>
      </c>
      <c r="K159" s="42">
        <v>38</v>
      </c>
      <c r="L159" s="41">
        <v>3.32</v>
      </c>
    </row>
    <row r="160" spans="1:12" ht="15" x14ac:dyDescent="0.25">
      <c r="A160" s="24"/>
      <c r="B160" s="16"/>
      <c r="C160" s="11"/>
      <c r="D160" s="7" t="s">
        <v>20</v>
      </c>
      <c r="E160" s="54" t="s">
        <v>48</v>
      </c>
      <c r="F160" s="41">
        <v>200</v>
      </c>
      <c r="G160" s="41">
        <v>0.1</v>
      </c>
      <c r="H160" s="41">
        <v>0</v>
      </c>
      <c r="I160" s="41">
        <v>9.3000000000000007</v>
      </c>
      <c r="J160" s="41">
        <v>37</v>
      </c>
      <c r="K160" s="42">
        <v>11</v>
      </c>
      <c r="L160" s="41">
        <v>6.25</v>
      </c>
    </row>
    <row r="161" spans="1:12" ht="15" x14ac:dyDescent="0.25">
      <c r="A161" s="24"/>
      <c r="B161" s="16"/>
      <c r="C161" s="11"/>
      <c r="D161" s="7" t="s">
        <v>21</v>
      </c>
      <c r="E161" s="54" t="s">
        <v>38</v>
      </c>
      <c r="F161" s="41">
        <v>60</v>
      </c>
      <c r="G161" s="41">
        <v>5.46</v>
      </c>
      <c r="H161" s="41">
        <v>0.48</v>
      </c>
      <c r="I161" s="41">
        <v>29.52</v>
      </c>
      <c r="J161" s="41">
        <v>141</v>
      </c>
      <c r="K161" s="42">
        <v>6</v>
      </c>
      <c r="L161" s="41">
        <v>3.16</v>
      </c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49</v>
      </c>
      <c r="E163" s="40" t="s">
        <v>50</v>
      </c>
      <c r="F163" s="41">
        <v>10</v>
      </c>
      <c r="G163" s="41">
        <v>2.63</v>
      </c>
      <c r="H163" s="41">
        <v>2.63</v>
      </c>
      <c r="I163" s="41">
        <v>0</v>
      </c>
      <c r="J163" s="41">
        <v>35</v>
      </c>
      <c r="K163" s="42">
        <v>5</v>
      </c>
      <c r="L163" s="41">
        <v>5.98</v>
      </c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>
        <v>555</v>
      </c>
      <c r="G165" s="20">
        <v>28.09</v>
      </c>
      <c r="H165" s="20">
        <v>19.71</v>
      </c>
      <c r="I165" s="20">
        <v>85.52</v>
      </c>
      <c r="J165" s="20">
        <v>6.33</v>
      </c>
      <c r="K165" s="26"/>
      <c r="L165" s="20">
        <f>L158+L159+L160+L161+L163</f>
        <v>54.800000000000011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68" t="s">
        <v>4</v>
      </c>
      <c r="D176" s="69"/>
      <c r="E176" s="30"/>
      <c r="F176" s="31"/>
      <c r="G176" s="31"/>
      <c r="H176" s="31"/>
      <c r="I176" s="31"/>
      <c r="J176" s="31"/>
      <c r="K176" s="31"/>
      <c r="L176" s="31"/>
    </row>
    <row r="177" spans="1:12" ht="15.75" thickBot="1" x14ac:dyDescent="0.3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9" t="s">
        <v>51</v>
      </c>
      <c r="F178" s="41" t="s">
        <v>52</v>
      </c>
      <c r="G178" s="41">
        <v>10</v>
      </c>
      <c r="H178" s="41">
        <v>10</v>
      </c>
      <c r="I178" s="41">
        <v>51.1</v>
      </c>
      <c r="J178" s="41">
        <v>336</v>
      </c>
      <c r="K178" s="42">
        <v>16</v>
      </c>
      <c r="L178" s="41">
        <v>16.079999999999998</v>
      </c>
    </row>
    <row r="179" spans="1:12" ht="18" customHeight="1" x14ac:dyDescent="0.25">
      <c r="A179" s="24"/>
      <c r="B179" s="16"/>
      <c r="C179" s="11"/>
      <c r="D179" s="58" t="s">
        <v>20</v>
      </c>
      <c r="E179" s="55" t="s">
        <v>53</v>
      </c>
      <c r="F179" s="56">
        <v>200</v>
      </c>
      <c r="G179" s="56">
        <v>0</v>
      </c>
      <c r="H179" s="56">
        <v>0</v>
      </c>
      <c r="I179" s="56">
        <v>20</v>
      </c>
      <c r="J179" s="56">
        <v>76</v>
      </c>
      <c r="K179" s="57">
        <v>29</v>
      </c>
      <c r="L179" s="41">
        <v>3.1</v>
      </c>
    </row>
    <row r="180" spans="1:12" ht="15" x14ac:dyDescent="0.25">
      <c r="A180" s="24"/>
      <c r="B180" s="16"/>
      <c r="C180" s="11"/>
      <c r="D180" s="7" t="s">
        <v>21</v>
      </c>
      <c r="E180" s="54" t="s">
        <v>38</v>
      </c>
      <c r="F180" s="41">
        <v>60</v>
      </c>
      <c r="G180" s="41">
        <v>5.46</v>
      </c>
      <c r="H180" s="41">
        <v>0.48</v>
      </c>
      <c r="I180" s="41">
        <v>29.52</v>
      </c>
      <c r="J180" s="41">
        <v>141</v>
      </c>
      <c r="K180" s="42">
        <v>6</v>
      </c>
      <c r="L180" s="41">
        <v>3.16</v>
      </c>
    </row>
    <row r="181" spans="1:12" ht="15" x14ac:dyDescent="0.25">
      <c r="A181" s="24"/>
      <c r="B181" s="16"/>
      <c r="C181" s="11"/>
      <c r="D181" s="7" t="s">
        <v>22</v>
      </c>
      <c r="E181" s="40" t="s">
        <v>54</v>
      </c>
      <c r="F181" s="41">
        <v>100</v>
      </c>
      <c r="G181" s="41">
        <v>0.4</v>
      </c>
      <c r="H181" s="41">
        <v>0.4</v>
      </c>
      <c r="I181" s="41">
        <v>9.8000000000000007</v>
      </c>
      <c r="J181" s="41">
        <v>47</v>
      </c>
      <c r="K181" s="42">
        <v>4</v>
      </c>
      <c r="L181" s="41">
        <v>8.1</v>
      </c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>
        <v>617</v>
      </c>
      <c r="G184" s="20">
        <v>15.86</v>
      </c>
      <c r="H184" s="20">
        <v>10.88</v>
      </c>
      <c r="I184" s="20">
        <v>110.42</v>
      </c>
      <c r="J184" s="20">
        <v>600</v>
      </c>
      <c r="K184" s="26"/>
      <c r="L184" s="20">
        <f>L178+L179+L180+L181</f>
        <v>30.439999999999998</v>
      </c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68" t="s">
        <v>4</v>
      </c>
      <c r="D195" s="69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2023-10-02T16:52:58Z</dcterms:modified>
</cp:coreProperties>
</file>